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526264C2-BA4E-40BC-B4C2-021E8D02CDB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<sst xmlns="http://schemas.openxmlformats.org/spreadsheetml/2006/main" count="8065" uniqueCount="1828">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</sst>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90" zoomScaleNormal="90" zoomScaleSheetLayoutView="100" workbookViewId="0">
      <selection activeCell="G28" sqref="G28:I28"/>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127</v>
      </c>
      <c r="B10" s="155"/>
      <c r="C10" s="149" t="str">
        <f>VLOOKUP(A10,Listado!A6:R456,6,0)</f>
        <v>G. OBRAS EN LÍNEAS EN EXPLOTACIÓN</v>
      </c>
      <c r="D10" s="149"/>
      <c r="E10" s="149"/>
      <c r="F10" s="149"/>
      <c r="G10" s="149" t="str">
        <f>VLOOKUP(A10,Listado!A6:R456,7,0)</f>
        <v>Técnico/a 3</v>
      </c>
      <c r="H10" s="149"/>
      <c r="I10" s="150" t="str">
        <f>VLOOKUP(A10,Listado!A6:R456,2,0)</f>
        <v>Técnico/a de apoyo Obras Ferroviarias de línea convencional.</v>
      </c>
      <c r="J10" s="151"/>
      <c r="K10" s="149" t="str">
        <f>VLOOKUP(A10,Listado!A6:R456,11,0)</f>
        <v>Sevilla</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3 años de experiencia en obras y/o proyectos ferroviarios.
Valorable conocimientos de Seguridad en la Circulación.
Valorable conocimientos de análisis de datos.</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32"/>
      <c r="B35" s="19"/>
      <c r="C35" s="207"/>
      <c r="D35" s="208"/>
      <c r="E35" s="209"/>
      <c r="F35" s="210"/>
      <c r="G35" s="225"/>
      <c r="H35" s="225"/>
      <c r="I35" s="225"/>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mCQY+QIS4eVe1GwEbQknOZ66zCj0TRDq2Jg11guaP8ZxP1yAQ49xjod38Tens+3ab4cWRtcwOnGZ31ehROQzSQ==" saltValue="XiZTffXAD1eVMauxcoLeW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2022-09-29T13:17:25Z</dcterms:modified>
</cp:coreProperties>
</file>